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cc\Root\SS\Truro\SP\Groups\Supporting People\Commissioning\BCF\2022-23\22-23 ASC Discharge Fund\"/>
    </mc:Choice>
  </mc:AlternateContent>
  <xr:revisionPtr revIDLastSave="2" documentId="8_{347C81D7-C0FB-4988-B8C8-47FCAA4FAD38}" xr6:coauthVersionLast="47" xr6:coauthVersionMax="47" xr10:uidLastSave="{51A54B0A-8C1B-4514-AF7C-C33D43D2BBB4}"/>
  <workbookProtection workbookAlgorithmName="SHA-512" workbookHashValue="c0gzQ7ITJKoUZ1S6DyX5ckxmhMtTfnBmHp70EfYc4potBt7Yb6Ks+PKuzbOCzgUA1z+mO7gMQewlrpU7h3uq+w==" workbookSaltValue="Dy7hr9iCMfIdPTFzew0jOg==" workbookSpinCount="100000" lockStructure="1"/>
  <bookViews>
    <workbookView xWindow="20370" yWindow="-8805" windowWidth="29040" windowHeight="1584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<sst xmlns="http://schemas.openxmlformats.org/spreadsheetml/2006/main" count="268" uniqueCount="252">
  <si>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</si>
  <si>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</si>
  <si>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</si>
  <si>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</si>
  <si>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</si>
  <si>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</si>
  <si>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</si>
  <si>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</si>
  <si>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</si>
  <si>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</si>
  <si>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</si>
  <si>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</si>
  <si>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</si>
  <si>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</si>
  <si>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</si>
  <si>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</si>
  <si>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</si>
  <si>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</si>
  <si>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</si>
  <si>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</si>
  <si>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</si>
  <si>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</si>
  <si>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</si>
  <si>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</si>
  <si>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Cornwall &amp; Scilly</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</si>
  <si>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</si>
  <si>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</si>
  <si>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</si>
  <si>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</si>
  <si>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</si>
  <si>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</si>
  <si>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</si>
  <si>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</si>
  <si>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</si>
  <si>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</si>
  <si>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</si>
  <si>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</si>
  <si>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Further to previous reporting and commentary therein Cornwal is including dicharges from Community Hospital Settings owing to the importance to overall flow picture of these settings
Figure is ALL P1 discharges - Acute only = 137</t>
  </si>
  <si>
    <t>Reablement in a person's own home</t>
  </si>
  <si>
    <t>Residential care</t>
  </si>
  <si>
    <t>Nursing care</t>
  </si>
  <si>
    <t>Figure is ALL P3 discharges - Acute only = 39</t>
  </si>
  <si>
    <t>Intermediate care</t>
  </si>
  <si>
    <t>Figure is ALL P2 discharges - Acute only = 173</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</si>
  <si>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</si>
  <si>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</si>
  <si>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</si>
  <si>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</si>
  <si>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</si>
  <si>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</si>
  <si>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</si>
  <si>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</si>
  <si>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</si>
  <si>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In scope packages apportioned and not therefore reporting full period effect of 259 hrs per week</t>
  </si>
  <si>
    <t>Please be advised that ASC commisioned reablement provider also provides Provider of Last Resort support to area - experiencing significant demand on workforce following x2 homecare provider failures and attrition of TUPE'd workforce</t>
  </si>
  <si>
    <t>Number of Beds</t>
  </si>
  <si>
    <t xml:space="preserve">Intermediate care </t>
  </si>
  <si>
    <t>Please note that all bedded intermediate care is commissioned locally by ICB</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</si>
  <si>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</si>
  <si>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</si>
  <si>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</si>
  <si>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</si>
  <si>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</si>
  <si>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</si>
  <si>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</si>
  <si>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Spend from LA Allocation represents packages placed in market since engagment activity for ASC Scheme 6 commenced</t>
  </si>
  <si>
    <t>Home care or domiciliary care (short term - up to 6 weeks)</t>
  </si>
  <si>
    <t xml:space="preserve">Bed based intermediate care services </t>
  </si>
  <si>
    <t>Care home placements (residential - short term - up to 6 weeks)</t>
  </si>
  <si>
    <t>Care home placements (residential - long term)</t>
  </si>
  <si>
    <t>Residential placements (complex/nursing)</t>
  </si>
  <si>
    <t>Please note further ICB discharges under ICB 3A (supported ICB 3B) to be reconciled for spend at time of writing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</si>
  <si>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</si>
  <si>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</si>
  <si>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</si>
  <si>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</si>
  <si>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</si>
  <si>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</si>
  <si>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</si>
  <si>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</si>
  <si>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</si>
  <si>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The recruitment campaign funded by ASC Scheme 10 is proving effective. A 'Hiring' event on 28th Jan, widely pre-publiced locally with radio and bus-stop adverts, where attendees were to an extent pre-reviewed and therefore in principle appointable, and themsleves invested in the process, led to 7 offers of employment accepted on the day and a further 25 offers of employment being considered. Following the apparent success of this event work is ongoing to replicate it in other towns in Cornwall during the period for which funding is available. In addition this scheme is projected to spend a further £82,000.
The offer of optimised homecare bundles funded via ASC Scheme 6 appears to have been succesful, when procurement closed firm offers had been received from 17 providers. Evaluation and award is in progress at the time of writing however and projections as to mobilisation and spend from the fund will feature in future reporting.
The funding assigned to create additional assessing capacity is being utilised initially to fund social work overtime. Some 43 individuals have volunteered to work additional hours undertaking assessments since the offer was made during this reporting period.
The ICB have scheduled engagement meetings with care providers to discuss the co-design of workforce initiatives; this will have a longer term impact on recruitment and retention. The increase in the rate cap has enabled additional placements to be made available to facilitate discharge; this has directly impacted a number of discharges during this period.</t>
  </si>
  <si>
    <t>ii) Progress in commissioning additional domiciliary care and intermediate care capacity</t>
  </si>
  <si>
    <t>ASC Scheme 6, the offer of bundled homecare provision had a closing date of 31st January. Initial indications are that this has led to potential for market growth with a number of new entrants locally submitting credible bid which are anticipated to proceed. The market engagement for this activity (during the previous reporting period) additionally had a tangible impact on the existing market leading to an increasing number of offers and reductions in all unmet demand including individuals whose delay in being found care exerts a negative influence on flow.
ICB Discussions with care provider groups has enabled additional capacity to be made available to support additional discharges; selected care homes have agreed additional beds.
New short-term enablement capacity (12 beds) has been secured and will be accepting discharges from 13/2.  Environmental work to support preparedness has been undertaken with invoices moving to workflow.</t>
  </si>
  <si>
    <t>iii) Other activity funded through this additional funding</t>
  </si>
  <si>
    <t>Progress has been made to bring capacity online faster than planned for ICB scheme 3a.  5 beds are now live and 5 additional beds will come online weekly until the 25 are active.  There is medical cover being provided to support these individuals and that will also be reflected in future submissions.  We have doubled the commitment from our provider to deliver an additional 10 places (discharges) per week.  This enhanced capacity in the community is being repeated through commissioning a service across the remaining 2 ICA places with an expectation this will come online during February following due governance.  We have also worked with a provider to deliver additional discharges into a temporary bedded facility.  This is a fast-tracked scheme that will start to accept placements from the 13th Feb and steadily build to deliver 12 beds with an anticipated placement being less than 2 weeks.  There has been an expansion of the care homes support team and this additional resource will develop the offer of facilitating discharge over the next few weeks (subject to personnel being transferred into the service).</t>
  </si>
  <si>
    <t>iv) New/innovative initiatives</t>
  </si>
  <si>
    <t>The deployment, under ASC Scheme 10, of an Indeed 'hiring event' has proven successful and will likely be repeated with a single day yielding 32 firm offers of employment to pre-reviewed candidates who attended in person for direct conversation with Home Care provider personnel including those mandated to offer employment to suitable candidates</t>
  </si>
  <si>
    <t>v) Any other themes</t>
  </si>
  <si>
    <t>Narrative section 2 - Information to support evaluation</t>
  </si>
  <si>
    <t>Please use this section to briefly describe:</t>
  </si>
  <si>
    <t>i) Any barriers/challenges you have faced in spending the ASC DF</t>
  </si>
  <si>
    <t>ICB
Providers had already been tasked with delivering additional capacity for winter.  This fund has restarted the commissioning process for capacity in excess of this and will only impact in the second half of the period.
Fewer providers bid for reablement opportunities, so we will have slippage on this element that we are mitigating through additional initiatives.</t>
  </si>
  <si>
    <t>ii) Level of confidence in your ability to spend the funding to impact on discharge delays.</t>
  </si>
  <si>
    <t>As with any system there is a lead-time to providing any additional capacity for specific pathways, but providers are undertaking recruitment and training to assist with making this happen.</t>
  </si>
  <si>
    <t xml:space="preserve">Once completed, this activity return should be sent to england.bettercarefundteam@nhs.net by 3rd February 2023.  </t>
  </si>
  <si>
    <t>ASC Discharge Fund Spending to date percentages</t>
  </si>
  <si>
    <t>HWB</t>
  </si>
  <si>
    <t>Barking and Dagenham</t>
  </si>
  <si>
    <t>75-99%</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</si>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</sst>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1">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44" fontId="4" fillId="6" borderId="4" xfId="2" applyFont="1" applyFill="1" applyBorder="1" applyProtection="1"/>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B3" sqref="B3"/>
    </sheetView>
  </sheetViews>
  <sheetFormatPr defaultColWidth="8.85546875" defaultRowHeight="14.25"/>
  <cols>
    <col min="1" max="1" width="51.140625" style="5" customWidth="1"/>
    <col min="2" max="2" width="97.140625" style="5" customWidth="1"/>
    <col min="3" max="16384" width="8.85546875" style="4"/>
  </cols>
  <sheetData>
    <row r="1" spans="1:2" ht="15">
      <c r="A1" s="6" t="s">
        <v>0</v>
      </c>
      <c r="B1" s="6" t="s">
        <v>1</v>
      </c>
    </row>
    <row r="2" spans="1:2" ht="21.6"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headerFooter>
    <oddHeader>&amp;R&amp;"Calibri"&amp;10&amp;KFF8C00Information Classification: CONTROLLED&amp;1#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zoomScaleNormal="100" workbookViewId="0">
      <selection activeCell="C63" sqref="C63"/>
    </sheetView>
  </sheetViews>
  <sheetFormatPr defaultColWidth="8.85546875" defaultRowHeight="14.25"/>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75">
      <c r="B1" s="53" t="s">
        <v>22</v>
      </c>
      <c r="C1" s="54"/>
      <c r="D1" s="54"/>
    </row>
    <row r="3" spans="2:4" ht="15">
      <c r="B3" s="9" t="s">
        <v>23</v>
      </c>
      <c r="C3" s="10" t="s">
        <v>24</v>
      </c>
    </row>
    <row r="4" spans="2:4" ht="15">
      <c r="B4" s="9" t="s">
        <v>25</v>
      </c>
      <c r="C4" s="10" t="s">
        <v>26</v>
      </c>
    </row>
    <row r="5" spans="2:4" ht="29.25">
      <c r="B5" s="9" t="s">
        <v>27</v>
      </c>
      <c r="C5" s="10" t="s">
        <v>26</v>
      </c>
      <c r="D5" s="11"/>
    </row>
    <row r="6" spans="2:4" ht="30.6" customHeight="1">
      <c r="B6" s="51" t="s">
        <v>28</v>
      </c>
      <c r="C6" s="51"/>
      <c r="D6" s="52"/>
    </row>
    <row r="7" spans="2:4" ht="32.1" customHeight="1">
      <c r="B7" s="51" t="s">
        <v>29</v>
      </c>
      <c r="C7" s="51"/>
      <c r="D7" s="51"/>
    </row>
    <row r="8" spans="2:4" ht="15">
      <c r="B8" s="57" t="s">
        <v>30</v>
      </c>
      <c r="C8" s="58"/>
      <c r="D8" s="59"/>
    </row>
    <row r="9" spans="2:4" ht="17.100000000000001" customHeight="1">
      <c r="B9" s="55" t="s">
        <v>31</v>
      </c>
      <c r="C9" s="55"/>
      <c r="D9" s="55"/>
    </row>
    <row r="10" spans="2:4" ht="14.1" customHeight="1">
      <c r="B10" s="12"/>
      <c r="C10" s="12"/>
      <c r="D10" s="12"/>
    </row>
    <row r="11" spans="2:4" ht="15">
      <c r="B11" s="13" t="s">
        <v>32</v>
      </c>
    </row>
    <row r="12" spans="2:4" ht="15">
      <c r="B12" s="14" t="s">
        <v>33</v>
      </c>
      <c r="C12" s="15" t="s">
        <v>34</v>
      </c>
      <c r="D12" s="16" t="s">
        <v>35</v>
      </c>
    </row>
    <row r="13" spans="2:4" ht="114">
      <c r="B13" s="17" t="s">
        <v>36</v>
      </c>
      <c r="C13" s="18">
        <v>235</v>
      </c>
      <c r="D13" s="10" t="s">
        <v>37</v>
      </c>
    </row>
    <row r="14" spans="2:4">
      <c r="B14" s="17" t="s">
        <v>38</v>
      </c>
      <c r="C14" s="18"/>
      <c r="D14" s="10"/>
    </row>
    <row r="15" spans="2:4">
      <c r="B15" s="17" t="s">
        <v>39</v>
      </c>
      <c r="C15" s="18"/>
      <c r="D15" s="10"/>
    </row>
    <row r="16" spans="2:4" ht="28.5">
      <c r="B16" s="17" t="s">
        <v>40</v>
      </c>
      <c r="C16" s="18">
        <v>77</v>
      </c>
      <c r="D16" s="10" t="s">
        <v>41</v>
      </c>
    </row>
    <row r="17" spans="2:7" ht="28.5">
      <c r="B17" s="17" t="s">
        <v>42</v>
      </c>
      <c r="C17" s="18">
        <v>175</v>
      </c>
      <c r="D17" s="10" t="s">
        <v>43</v>
      </c>
    </row>
    <row r="18" spans="2:7">
      <c r="B18" s="17" t="s">
        <v>44</v>
      </c>
      <c r="C18" s="18"/>
      <c r="D18" s="10"/>
    </row>
    <row r="19" spans="2:7">
      <c r="B19" s="17" t="s">
        <v>45</v>
      </c>
      <c r="C19" s="18"/>
      <c r="D19" s="10"/>
    </row>
    <row r="20" spans="2:7">
      <c r="B20" s="17" t="s">
        <v>46</v>
      </c>
      <c r="C20" s="18"/>
      <c r="D20" s="10"/>
    </row>
    <row r="21" spans="2:7" ht="15">
      <c r="B21" s="20" t="s">
        <v>47</v>
      </c>
      <c r="C21" s="20">
        <f>SUM(C13:C20)</f>
        <v>487</v>
      </c>
      <c r="D21" s="21"/>
    </row>
    <row r="22" spans="2:7" ht="15">
      <c r="B22" s="22"/>
      <c r="C22" s="23"/>
    </row>
    <row r="23" spans="2:7" ht="15">
      <c r="B23" s="24"/>
    </row>
    <row r="24" spans="2:7" ht="15">
      <c r="B24" s="24" t="s">
        <v>48</v>
      </c>
      <c r="C24" s="25"/>
    </row>
    <row r="25" spans="2:7" ht="15">
      <c r="B25" s="16" t="s">
        <v>33</v>
      </c>
      <c r="C25" s="16" t="s">
        <v>49</v>
      </c>
      <c r="D25" s="16" t="s">
        <v>50</v>
      </c>
      <c r="E25" s="16" t="s">
        <v>51</v>
      </c>
      <c r="F25" s="16" t="s">
        <v>47</v>
      </c>
      <c r="G25" s="16" t="s">
        <v>35</v>
      </c>
    </row>
    <row r="26" spans="2:7" ht="71.25">
      <c r="B26" s="26" t="s">
        <v>36</v>
      </c>
      <c r="C26" s="28" t="s">
        <v>52</v>
      </c>
      <c r="D26" s="27">
        <v>58297</v>
      </c>
      <c r="E26" s="27">
        <v>225</v>
      </c>
      <c r="F26" s="27">
        <f>SUM(D26:E26)</f>
        <v>58522</v>
      </c>
      <c r="G26" s="10" t="s">
        <v>53</v>
      </c>
    </row>
    <row r="27" spans="2:7" ht="199.5">
      <c r="B27" s="8" t="s">
        <v>38</v>
      </c>
      <c r="C27" s="28" t="s">
        <v>52</v>
      </c>
      <c r="D27" s="27">
        <v>2460</v>
      </c>
      <c r="E27" s="27">
        <v>0</v>
      </c>
      <c r="F27" s="27">
        <f t="shared" ref="F27:F30" si="0">SUM(D27:E27)</f>
        <v>2460</v>
      </c>
      <c r="G27" s="10" t="s">
        <v>54</v>
      </c>
    </row>
    <row r="28" spans="2:7">
      <c r="B28" s="8" t="s">
        <v>39</v>
      </c>
      <c r="C28" s="28" t="s">
        <v>55</v>
      </c>
      <c r="D28" s="27">
        <v>1570</v>
      </c>
      <c r="E28" s="27">
        <v>15</v>
      </c>
      <c r="F28" s="27">
        <f t="shared" si="0"/>
        <v>1585</v>
      </c>
      <c r="G28" s="10"/>
    </row>
    <row r="29" spans="2:7">
      <c r="B29" s="8" t="s">
        <v>40</v>
      </c>
      <c r="C29" s="28" t="s">
        <v>55</v>
      </c>
      <c r="D29" s="27">
        <v>579</v>
      </c>
      <c r="E29" s="27">
        <v>8</v>
      </c>
      <c r="F29" s="27">
        <f t="shared" si="0"/>
        <v>587</v>
      </c>
      <c r="G29" s="10"/>
    </row>
    <row r="30" spans="2:7" ht="71.25">
      <c r="B30" s="28" t="s">
        <v>56</v>
      </c>
      <c r="C30" s="28" t="s">
        <v>55</v>
      </c>
      <c r="D30" s="29">
        <v>0</v>
      </c>
      <c r="E30" s="29">
        <v>0</v>
      </c>
      <c r="F30" s="27">
        <f t="shared" si="0"/>
        <v>0</v>
      </c>
      <c r="G30" s="10" t="s">
        <v>57</v>
      </c>
    </row>
    <row r="31" spans="2:7">
      <c r="D31" s="30"/>
      <c r="E31" s="30"/>
    </row>
    <row r="33" spans="2:7" ht="15">
      <c r="B33" s="66" t="s">
        <v>58</v>
      </c>
      <c r="C33" s="67"/>
      <c r="D33" s="67"/>
    </row>
    <row r="34" spans="2:7" ht="90">
      <c r="B34" s="16" t="s">
        <v>59</v>
      </c>
      <c r="C34" s="49" t="s">
        <v>60</v>
      </c>
      <c r="D34" s="49" t="s">
        <v>61</v>
      </c>
      <c r="E34" s="49" t="s">
        <v>62</v>
      </c>
      <c r="F34" s="31" t="s">
        <v>63</v>
      </c>
      <c r="G34" s="16" t="s">
        <v>35</v>
      </c>
    </row>
    <row r="35" spans="2:7" ht="99.75">
      <c r="B35" s="32" t="s">
        <v>64</v>
      </c>
      <c r="C35" s="50">
        <v>0</v>
      </c>
      <c r="D35" s="33">
        <v>42718.28</v>
      </c>
      <c r="E35" s="33">
        <f>D35+C35</f>
        <v>42718.28</v>
      </c>
      <c r="F35" s="19"/>
      <c r="G35" s="10" t="s">
        <v>65</v>
      </c>
    </row>
    <row r="36" spans="2:7">
      <c r="B36" s="34" t="s">
        <v>66</v>
      </c>
      <c r="C36" s="50">
        <v>0</v>
      </c>
      <c r="D36" s="33">
        <v>0</v>
      </c>
      <c r="E36" s="33">
        <f t="shared" ref="E36:E44" si="1">D36+C36</f>
        <v>0</v>
      </c>
      <c r="F36" s="19"/>
      <c r="G36" s="10"/>
    </row>
    <row r="37" spans="2:7">
      <c r="B37" s="28" t="s">
        <v>67</v>
      </c>
      <c r="C37" s="50">
        <v>50000</v>
      </c>
      <c r="D37" s="33">
        <v>0</v>
      </c>
      <c r="E37" s="33">
        <f t="shared" si="1"/>
        <v>50000</v>
      </c>
      <c r="F37" s="19"/>
      <c r="G37" s="10"/>
    </row>
    <row r="38" spans="2:7">
      <c r="B38" s="28" t="s">
        <v>38</v>
      </c>
      <c r="C38" s="50">
        <v>44768</v>
      </c>
      <c r="D38" s="33">
        <v>0</v>
      </c>
      <c r="E38" s="33">
        <f t="shared" si="1"/>
        <v>44768</v>
      </c>
      <c r="F38" s="19"/>
      <c r="G38" s="10"/>
    </row>
    <row r="39" spans="2:7">
      <c r="B39" s="28" t="s">
        <v>68</v>
      </c>
      <c r="C39" s="50">
        <v>92409.24</v>
      </c>
      <c r="D39" s="33">
        <v>0</v>
      </c>
      <c r="E39" s="33">
        <f t="shared" si="1"/>
        <v>92409.24</v>
      </c>
      <c r="F39" s="19"/>
      <c r="G39" s="10"/>
    </row>
    <row r="40" spans="2:7">
      <c r="B40" s="28" t="s">
        <v>69</v>
      </c>
      <c r="C40" s="50">
        <v>0</v>
      </c>
      <c r="D40" s="33">
        <v>232481.3</v>
      </c>
      <c r="E40" s="33">
        <f t="shared" si="1"/>
        <v>232481.3</v>
      </c>
      <c r="F40" s="19"/>
      <c r="G40" s="10"/>
    </row>
    <row r="41" spans="2:7" ht="99.75">
      <c r="B41" s="35" t="s">
        <v>70</v>
      </c>
      <c r="C41" s="50">
        <v>0</v>
      </c>
      <c r="D41" s="33">
        <v>181583.77</v>
      </c>
      <c r="E41" s="33">
        <f t="shared" si="1"/>
        <v>181583.77</v>
      </c>
      <c r="F41" s="19"/>
      <c r="G41" s="10" t="s">
        <v>71</v>
      </c>
    </row>
    <row r="42" spans="2:7">
      <c r="B42" s="35" t="s">
        <v>72</v>
      </c>
      <c r="C42" s="50">
        <v>0</v>
      </c>
      <c r="D42" s="33">
        <v>21000</v>
      </c>
      <c r="E42" s="33">
        <f t="shared" si="1"/>
        <v>21000</v>
      </c>
      <c r="F42" s="19"/>
      <c r="G42" s="10"/>
    </row>
    <row r="43" spans="2:7">
      <c r="B43" s="35" t="s">
        <v>73</v>
      </c>
      <c r="C43" s="50">
        <v>89844.3</v>
      </c>
      <c r="D43" s="33">
        <v>38504.699999999997</v>
      </c>
      <c r="E43" s="33">
        <f t="shared" si="1"/>
        <v>128349</v>
      </c>
      <c r="F43" s="19"/>
      <c r="G43" s="10"/>
    </row>
    <row r="44" spans="2:7">
      <c r="B44" s="35" t="s">
        <v>74</v>
      </c>
      <c r="C44" s="50">
        <v>0</v>
      </c>
      <c r="D44" s="33">
        <v>0</v>
      </c>
      <c r="E44" s="33">
        <f t="shared" si="1"/>
        <v>0</v>
      </c>
      <c r="F44" s="19"/>
      <c r="G44" s="10"/>
    </row>
    <row r="45" spans="2:7" ht="15">
      <c r="B45" s="36" t="s">
        <v>47</v>
      </c>
      <c r="C45" s="37">
        <f>SUM(C35:C44)</f>
        <v>277021.53999999998</v>
      </c>
      <c r="D45" s="37">
        <f t="shared" ref="D45:E45" si="2">SUM(D35:D44)</f>
        <v>516288.05</v>
      </c>
      <c r="E45" s="37">
        <f t="shared" si="2"/>
        <v>793309.59</v>
      </c>
      <c r="F45" s="28"/>
      <c r="G45" s="28"/>
    </row>
    <row r="46" spans="2:7" ht="15">
      <c r="B46" s="38"/>
      <c r="C46" s="39"/>
    </row>
    <row r="47" spans="2:7" ht="15">
      <c r="B47" s="38"/>
    </row>
    <row r="48" spans="2:7" ht="15">
      <c r="B48" s="38" t="s">
        <v>75</v>
      </c>
    </row>
    <row r="49" spans="2:7" ht="19.5" customHeight="1">
      <c r="B49" s="60" t="s">
        <v>76</v>
      </c>
      <c r="C49" s="61"/>
      <c r="D49" s="61"/>
      <c r="E49" s="61"/>
      <c r="F49" s="61"/>
    </row>
    <row r="50" spans="2:7" ht="27" customHeight="1">
      <c r="B50" s="62" t="s">
        <v>77</v>
      </c>
      <c r="C50" s="63"/>
      <c r="D50" s="63"/>
      <c r="E50" s="63"/>
      <c r="F50" s="63"/>
    </row>
    <row r="51" spans="2:7" ht="27" customHeight="1">
      <c r="B51" s="46" t="s">
        <v>78</v>
      </c>
      <c r="C51" s="64" t="s">
        <v>79</v>
      </c>
      <c r="D51" s="64"/>
      <c r="E51" s="64"/>
      <c r="F51" s="45"/>
    </row>
    <row r="52" spans="2:7" ht="42.95" customHeight="1">
      <c r="B52" s="48" t="s">
        <v>80</v>
      </c>
      <c r="C52" s="51" t="s">
        <v>81</v>
      </c>
      <c r="D52" s="56"/>
      <c r="E52" s="56"/>
      <c r="F52" s="45"/>
    </row>
    <row r="53" spans="2:7" ht="42.6" customHeight="1">
      <c r="B53" s="44" t="s">
        <v>82</v>
      </c>
      <c r="C53" s="51" t="s">
        <v>83</v>
      </c>
      <c r="D53" s="56"/>
      <c r="E53" s="56"/>
      <c r="G53" s="5"/>
    </row>
    <row r="54" spans="2:7" ht="43.5" customHeight="1">
      <c r="B54" s="44" t="s">
        <v>84</v>
      </c>
      <c r="C54" s="51" t="s">
        <v>85</v>
      </c>
      <c r="D54" s="56"/>
      <c r="E54" s="56"/>
    </row>
    <row r="55" spans="2:7" ht="42.6" customHeight="1">
      <c r="B55" s="44" t="s">
        <v>86</v>
      </c>
      <c r="C55" s="51" t="s">
        <v>87</v>
      </c>
      <c r="D55" s="56"/>
      <c r="E55" s="56"/>
    </row>
    <row r="56" spans="2:7" ht="43.5" customHeight="1">
      <c r="B56" s="43" t="s">
        <v>88</v>
      </c>
      <c r="C56" s="51"/>
      <c r="D56" s="56"/>
      <c r="E56" s="56"/>
    </row>
    <row r="59" spans="2:7" ht="15">
      <c r="B59" s="68" t="s">
        <v>89</v>
      </c>
      <c r="C59" s="69"/>
      <c r="D59" s="69"/>
      <c r="E59" s="70"/>
    </row>
    <row r="60" spans="2:7" ht="15">
      <c r="B60" s="47" t="s">
        <v>90</v>
      </c>
      <c r="C60" s="65" t="s">
        <v>79</v>
      </c>
      <c r="D60" s="65"/>
      <c r="E60" s="65"/>
    </row>
    <row r="61" spans="2:7" ht="44.1" customHeight="1">
      <c r="B61" s="48" t="s">
        <v>91</v>
      </c>
      <c r="C61" s="51" t="s">
        <v>92</v>
      </c>
      <c r="D61" s="51"/>
      <c r="E61" s="51"/>
    </row>
    <row r="62" spans="2:7" ht="42.6" customHeight="1">
      <c r="B62" s="35" t="s">
        <v>93</v>
      </c>
      <c r="C62" s="56" t="s">
        <v>94</v>
      </c>
      <c r="D62" s="56"/>
      <c r="E62" s="56"/>
    </row>
    <row r="65" spans="2:2" ht="15.75">
      <c r="B65" s="40" t="s">
        <v>95</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C61:E61"/>
    <mergeCell ref="C62:E62"/>
    <mergeCell ref="B8:D8"/>
    <mergeCell ref="B49:F49"/>
    <mergeCell ref="B50:F50"/>
    <mergeCell ref="C52:E52"/>
    <mergeCell ref="C53:E53"/>
    <mergeCell ref="C54:E54"/>
    <mergeCell ref="C55:E55"/>
    <mergeCell ref="C56:E56"/>
    <mergeCell ref="C51:E51"/>
    <mergeCell ref="C60:E60"/>
    <mergeCell ref="B6:D6"/>
    <mergeCell ref="B1:D1"/>
    <mergeCell ref="B7:D7"/>
    <mergeCell ref="B59:E59"/>
    <mergeCell ref="B33:D33"/>
    <mergeCell ref="B9:D9"/>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headerFooter>
    <oddHeader>&amp;R&amp;"Calibri"&amp;10&amp;KFF8C00Information Classification: CONTROLLED&amp;1#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5"/>
  <cols>
    <col min="1" max="1" width="46.140625" bestFit="1" customWidth="1"/>
  </cols>
  <sheetData>
    <row r="1" spans="1:4">
      <c r="A1" t="s">
        <v>96</v>
      </c>
      <c r="D1" t="s">
        <v>97</v>
      </c>
    </row>
    <row r="2" spans="1:4">
      <c r="A2" s="1">
        <v>1</v>
      </c>
      <c r="D2" s="3" t="s">
        <v>98</v>
      </c>
    </row>
    <row r="3" spans="1:4">
      <c r="A3" s="2" t="s">
        <v>99</v>
      </c>
      <c r="D3" s="3" t="s">
        <v>100</v>
      </c>
    </row>
    <row r="4" spans="1:4">
      <c r="A4" s="2" t="s">
        <v>101</v>
      </c>
      <c r="D4" s="3" t="s">
        <v>102</v>
      </c>
    </row>
    <row r="5" spans="1:4">
      <c r="A5" s="2" t="s">
        <v>103</v>
      </c>
      <c r="D5" s="3" t="s">
        <v>104</v>
      </c>
    </row>
    <row r="6" spans="1:4">
      <c r="A6" s="2" t="s">
        <v>105</v>
      </c>
      <c r="D6" s="3" t="s">
        <v>106</v>
      </c>
    </row>
    <row r="7" spans="1:4">
      <c r="A7" s="1">
        <v>0</v>
      </c>
      <c r="D7" s="3" t="s">
        <v>107</v>
      </c>
    </row>
    <row r="8" spans="1:4">
      <c r="D8" s="3" t="s">
        <v>108</v>
      </c>
    </row>
    <row r="9" spans="1:4">
      <c r="D9" s="3" t="s">
        <v>109</v>
      </c>
    </row>
    <row r="10" spans="1:4">
      <c r="D10" s="3" t="s">
        <v>110</v>
      </c>
    </row>
    <row r="11" spans="1:4">
      <c r="D11" s="3" t="s">
        <v>111</v>
      </c>
    </row>
    <row r="12" spans="1:4">
      <c r="D12" s="3" t="s">
        <v>112</v>
      </c>
    </row>
    <row r="13" spans="1:4">
      <c r="D13" s="3" t="s">
        <v>113</v>
      </c>
    </row>
    <row r="14" spans="1:4">
      <c r="D14" s="3" t="s">
        <v>114</v>
      </c>
    </row>
    <row r="15" spans="1:4">
      <c r="D15" s="3" t="s">
        <v>115</v>
      </c>
    </row>
    <row r="16" spans="1:4">
      <c r="D16" s="3" t="s">
        <v>116</v>
      </c>
    </row>
    <row r="17" spans="4:4">
      <c r="D17" s="3" t="s">
        <v>117</v>
      </c>
    </row>
    <row r="18" spans="4:4">
      <c r="D18" s="3" t="s">
        <v>118</v>
      </c>
    </row>
    <row r="19" spans="4:4">
      <c r="D19" s="3" t="s">
        <v>119</v>
      </c>
    </row>
    <row r="20" spans="4:4">
      <c r="D20" s="3" t="s">
        <v>120</v>
      </c>
    </row>
    <row r="21" spans="4:4">
      <c r="D21" s="3" t="s">
        <v>121</v>
      </c>
    </row>
    <row r="22" spans="4:4">
      <c r="D22" s="3" t="s">
        <v>122</v>
      </c>
    </row>
    <row r="23" spans="4:4">
      <c r="D23" s="3" t="s">
        <v>123</v>
      </c>
    </row>
    <row r="24" spans="4:4">
      <c r="D24" s="3" t="s">
        <v>124</v>
      </c>
    </row>
    <row r="25" spans="4:4">
      <c r="D25" s="3" t="s">
        <v>125</v>
      </c>
    </row>
    <row r="26" spans="4:4">
      <c r="D26" s="3" t="s">
        <v>126</v>
      </c>
    </row>
    <row r="27" spans="4:4">
      <c r="D27" s="3" t="s">
        <v>127</v>
      </c>
    </row>
    <row r="28" spans="4:4">
      <c r="D28" s="3" t="s">
        <v>24</v>
      </c>
    </row>
    <row r="29" spans="4:4">
      <c r="D29" s="3" t="s">
        <v>128</v>
      </c>
    </row>
    <row r="30" spans="4:4">
      <c r="D30" s="3" t="s">
        <v>129</v>
      </c>
    </row>
    <row r="31" spans="4:4">
      <c r="D31" s="3" t="s">
        <v>130</v>
      </c>
    </row>
    <row r="32" spans="4:4">
      <c r="D32" s="3" t="s">
        <v>131</v>
      </c>
    </row>
    <row r="33" spans="4:4">
      <c r="D33" s="3" t="s">
        <v>132</v>
      </c>
    </row>
    <row r="34" spans="4:4">
      <c r="D34" s="3" t="s">
        <v>133</v>
      </c>
    </row>
    <row r="35" spans="4:4">
      <c r="D35" s="3" t="s">
        <v>134</v>
      </c>
    </row>
    <row r="36" spans="4:4">
      <c r="D36" s="3" t="s">
        <v>135</v>
      </c>
    </row>
    <row r="37" spans="4:4">
      <c r="D37" s="3" t="s">
        <v>136</v>
      </c>
    </row>
    <row r="38" spans="4:4">
      <c r="D38" s="3" t="s">
        <v>137</v>
      </c>
    </row>
    <row r="39" spans="4:4">
      <c r="D39" s="3" t="s">
        <v>138</v>
      </c>
    </row>
    <row r="40" spans="4:4">
      <c r="D40" s="3" t="s">
        <v>139</v>
      </c>
    </row>
    <row r="41" spans="4:4">
      <c r="D41" s="3" t="s">
        <v>140</v>
      </c>
    </row>
    <row r="42" spans="4:4">
      <c r="D42" s="3" t="s">
        <v>141</v>
      </c>
    </row>
    <row r="43" spans="4:4">
      <c r="D43" s="3" t="s">
        <v>142</v>
      </c>
    </row>
    <row r="44" spans="4:4">
      <c r="D44" s="3" t="s">
        <v>143</v>
      </c>
    </row>
    <row r="45" spans="4:4">
      <c r="D45" s="3" t="s">
        <v>144</v>
      </c>
    </row>
    <row r="46" spans="4:4">
      <c r="D46" s="3" t="s">
        <v>145</v>
      </c>
    </row>
    <row r="47" spans="4:4">
      <c r="D47" s="3" t="s">
        <v>146</v>
      </c>
    </row>
    <row r="48" spans="4:4">
      <c r="D48" s="3" t="s">
        <v>147</v>
      </c>
    </row>
    <row r="49" spans="4:4">
      <c r="D49" s="3" t="s">
        <v>148</v>
      </c>
    </row>
    <row r="50" spans="4:4">
      <c r="D50" s="3" t="s">
        <v>149</v>
      </c>
    </row>
    <row r="51" spans="4:4">
      <c r="D51" s="3" t="s">
        <v>150</v>
      </c>
    </row>
    <row r="52" spans="4:4">
      <c r="D52" s="3" t="s">
        <v>151</v>
      </c>
    </row>
    <row r="53" spans="4:4">
      <c r="D53" s="3" t="s">
        <v>152</v>
      </c>
    </row>
    <row r="54" spans="4:4">
      <c r="D54" s="3" t="s">
        <v>153</v>
      </c>
    </row>
    <row r="55" spans="4:4">
      <c r="D55" s="3" t="s">
        <v>154</v>
      </c>
    </row>
    <row r="56" spans="4:4">
      <c r="D56" s="3" t="s">
        <v>155</v>
      </c>
    </row>
    <row r="57" spans="4:4">
      <c r="D57" s="3" t="s">
        <v>156</v>
      </c>
    </row>
    <row r="58" spans="4:4">
      <c r="D58" s="3" t="s">
        <v>157</v>
      </c>
    </row>
    <row r="59" spans="4:4">
      <c r="D59" s="3" t="s">
        <v>158</v>
      </c>
    </row>
    <row r="60" spans="4:4">
      <c r="D60" s="3" t="s">
        <v>159</v>
      </c>
    </row>
    <row r="61" spans="4:4">
      <c r="D61" s="3" t="s">
        <v>160</v>
      </c>
    </row>
    <row r="62" spans="4:4">
      <c r="D62" s="3" t="s">
        <v>161</v>
      </c>
    </row>
    <row r="63" spans="4:4">
      <c r="D63" s="3" t="s">
        <v>162</v>
      </c>
    </row>
    <row r="64" spans="4:4">
      <c r="D64" s="3" t="s">
        <v>163</v>
      </c>
    </row>
    <row r="65" spans="4:4">
      <c r="D65" s="3" t="s">
        <v>164</v>
      </c>
    </row>
    <row r="66" spans="4:4">
      <c r="D66" s="3" t="s">
        <v>165</v>
      </c>
    </row>
    <row r="67" spans="4:4">
      <c r="D67" s="3" t="s">
        <v>166</v>
      </c>
    </row>
    <row r="68" spans="4:4">
      <c r="D68" s="3" t="s">
        <v>167</v>
      </c>
    </row>
    <row r="69" spans="4:4">
      <c r="D69" s="3" t="s">
        <v>168</v>
      </c>
    </row>
    <row r="70" spans="4:4">
      <c r="D70" s="3" t="s">
        <v>169</v>
      </c>
    </row>
    <row r="71" spans="4:4">
      <c r="D71" s="3" t="s">
        <v>170</v>
      </c>
    </row>
    <row r="72" spans="4:4">
      <c r="D72" s="3" t="s">
        <v>171</v>
      </c>
    </row>
    <row r="73" spans="4:4">
      <c r="D73" s="3" t="s">
        <v>172</v>
      </c>
    </row>
    <row r="74" spans="4:4">
      <c r="D74" s="3" t="s">
        <v>173</v>
      </c>
    </row>
    <row r="75" spans="4:4">
      <c r="D75" s="3" t="s">
        <v>174</v>
      </c>
    </row>
    <row r="76" spans="4:4">
      <c r="D76" s="3" t="s">
        <v>175</v>
      </c>
    </row>
    <row r="77" spans="4:4">
      <c r="D77" s="3" t="s">
        <v>176</v>
      </c>
    </row>
    <row r="78" spans="4:4">
      <c r="D78" s="3" t="s">
        <v>177</v>
      </c>
    </row>
    <row r="79" spans="4:4">
      <c r="D79" s="3" t="s">
        <v>178</v>
      </c>
    </row>
    <row r="80" spans="4:4">
      <c r="D80" s="3" t="s">
        <v>179</v>
      </c>
    </row>
    <row r="81" spans="4:4">
      <c r="D81" s="3" t="s">
        <v>180</v>
      </c>
    </row>
    <row r="82" spans="4:4">
      <c r="D82" s="3" t="s">
        <v>181</v>
      </c>
    </row>
    <row r="83" spans="4:4">
      <c r="D83" s="3" t="s">
        <v>182</v>
      </c>
    </row>
    <row r="84" spans="4:4">
      <c r="D84" s="3" t="s">
        <v>183</v>
      </c>
    </row>
    <row r="85" spans="4:4">
      <c r="D85" s="3" t="s">
        <v>184</v>
      </c>
    </row>
    <row r="86" spans="4:4">
      <c r="D86" s="3" t="s">
        <v>185</v>
      </c>
    </row>
    <row r="87" spans="4:4">
      <c r="D87" s="3" t="s">
        <v>186</v>
      </c>
    </row>
    <row r="88" spans="4:4">
      <c r="D88" s="3" t="s">
        <v>187</v>
      </c>
    </row>
    <row r="89" spans="4:4">
      <c r="D89" s="3" t="s">
        <v>188</v>
      </c>
    </row>
    <row r="90" spans="4:4">
      <c r="D90" s="3" t="s">
        <v>189</v>
      </c>
    </row>
    <row r="91" spans="4:4">
      <c r="D91" s="3" t="s">
        <v>190</v>
      </c>
    </row>
    <row r="92" spans="4:4">
      <c r="D92" s="3" t="s">
        <v>191</v>
      </c>
    </row>
    <row r="93" spans="4:4">
      <c r="D93" s="3" t="s">
        <v>192</v>
      </c>
    </row>
    <row r="94" spans="4:4">
      <c r="D94" s="3" t="s">
        <v>193</v>
      </c>
    </row>
    <row r="95" spans="4:4">
      <c r="D95" s="3" t="s">
        <v>194</v>
      </c>
    </row>
    <row r="96" spans="4:4">
      <c r="D96" s="3" t="s">
        <v>195</v>
      </c>
    </row>
    <row r="97" spans="4:4">
      <c r="D97" s="3" t="s">
        <v>196</v>
      </c>
    </row>
    <row r="98" spans="4:4">
      <c r="D98" s="3" t="s">
        <v>197</v>
      </c>
    </row>
    <row r="99" spans="4:4">
      <c r="D99" s="3" t="s">
        <v>198</v>
      </c>
    </row>
    <row r="100" spans="4:4">
      <c r="D100" s="3" t="s">
        <v>199</v>
      </c>
    </row>
    <row r="101" spans="4:4">
      <c r="D101" s="3" t="s">
        <v>200</v>
      </c>
    </row>
    <row r="102" spans="4:4">
      <c r="D102" s="3" t="s">
        <v>201</v>
      </c>
    </row>
    <row r="103" spans="4:4">
      <c r="D103" s="3" t="s">
        <v>202</v>
      </c>
    </row>
    <row r="104" spans="4:4">
      <c r="D104" s="3" t="s">
        <v>203</v>
      </c>
    </row>
    <row r="105" spans="4:4">
      <c r="D105" s="3" t="s">
        <v>204</v>
      </c>
    </row>
    <row r="106" spans="4:4">
      <c r="D106" s="3" t="s">
        <v>205</v>
      </c>
    </row>
    <row r="107" spans="4:4">
      <c r="D107" s="3" t="s">
        <v>206</v>
      </c>
    </row>
    <row r="108" spans="4:4">
      <c r="D108" s="3" t="s">
        <v>207</v>
      </c>
    </row>
    <row r="109" spans="4:4">
      <c r="D109" s="3" t="s">
        <v>208</v>
      </c>
    </row>
    <row r="110" spans="4:4">
      <c r="D110" s="3" t="s">
        <v>209</v>
      </c>
    </row>
    <row r="111" spans="4:4">
      <c r="D111" s="3" t="s">
        <v>210</v>
      </c>
    </row>
    <row r="112" spans="4:4">
      <c r="D112" s="3" t="s">
        <v>211</v>
      </c>
    </row>
    <row r="113" spans="4:4">
      <c r="D113" s="3" t="s">
        <v>212</v>
      </c>
    </row>
    <row r="114" spans="4:4">
      <c r="D114" s="3" t="s">
        <v>213</v>
      </c>
    </row>
    <row r="115" spans="4:4">
      <c r="D115" s="3" t="s">
        <v>214</v>
      </c>
    </row>
    <row r="116" spans="4:4">
      <c r="D116" s="3" t="s">
        <v>215</v>
      </c>
    </row>
    <row r="117" spans="4:4">
      <c r="D117" s="3" t="s">
        <v>216</v>
      </c>
    </row>
    <row r="118" spans="4:4">
      <c r="D118" s="3" t="s">
        <v>217</v>
      </c>
    </row>
    <row r="119" spans="4:4">
      <c r="D119" s="3" t="s">
        <v>218</v>
      </c>
    </row>
    <row r="120" spans="4:4">
      <c r="D120" s="3" t="s">
        <v>219</v>
      </c>
    </row>
    <row r="121" spans="4:4">
      <c r="D121" s="3" t="s">
        <v>220</v>
      </c>
    </row>
    <row r="122" spans="4:4">
      <c r="D122" s="3" t="s">
        <v>221</v>
      </c>
    </row>
    <row r="123" spans="4:4">
      <c r="D123" s="3" t="s">
        <v>222</v>
      </c>
    </row>
    <row r="124" spans="4:4">
      <c r="D124" s="3" t="s">
        <v>223</v>
      </c>
    </row>
    <row r="125" spans="4:4">
      <c r="D125" s="3" t="s">
        <v>224</v>
      </c>
    </row>
    <row r="126" spans="4:4">
      <c r="D126" s="3" t="s">
        <v>225</v>
      </c>
    </row>
    <row r="127" spans="4:4">
      <c r="D127" s="3" t="s">
        <v>226</v>
      </c>
    </row>
    <row r="128" spans="4:4">
      <c r="D128" s="3" t="s">
        <v>227</v>
      </c>
    </row>
    <row r="129" spans="4:4">
      <c r="D129" s="3" t="s">
        <v>228</v>
      </c>
    </row>
    <row r="130" spans="4:4">
      <c r="D130" s="3" t="s">
        <v>229</v>
      </c>
    </row>
    <row r="131" spans="4:4">
      <c r="D131" s="3" t="s">
        <v>230</v>
      </c>
    </row>
    <row r="132" spans="4:4">
      <c r="D132" s="3" t="s">
        <v>231</v>
      </c>
    </row>
    <row r="133" spans="4:4">
      <c r="D133" s="3" t="s">
        <v>232</v>
      </c>
    </row>
    <row r="134" spans="4:4">
      <c r="D134" s="3" t="s">
        <v>233</v>
      </c>
    </row>
    <row r="135" spans="4:4">
      <c r="D135" s="3" t="s">
        <v>234</v>
      </c>
    </row>
    <row r="136" spans="4:4">
      <c r="D136" s="3" t="s">
        <v>235</v>
      </c>
    </row>
    <row r="137" spans="4:4">
      <c r="D137" s="3" t="s">
        <v>236</v>
      </c>
    </row>
    <row r="138" spans="4:4">
      <c r="D138" s="3" t="s">
        <v>237</v>
      </c>
    </row>
    <row r="139" spans="4:4">
      <c r="D139" s="3" t="s">
        <v>238</v>
      </c>
    </row>
    <row r="140" spans="4:4">
      <c r="D140" s="3" t="s">
        <v>239</v>
      </c>
    </row>
    <row r="141" spans="4:4">
      <c r="D141" s="3" t="s">
        <v>240</v>
      </c>
    </row>
    <row r="142" spans="4:4">
      <c r="D142" s="3" t="s">
        <v>241</v>
      </c>
    </row>
    <row r="143" spans="4:4">
      <c r="D143" s="3" t="s">
        <v>242</v>
      </c>
    </row>
    <row r="144" spans="4:4">
      <c r="D144" s="3" t="s">
        <v>243</v>
      </c>
    </row>
    <row r="145" spans="4:4">
      <c r="D145" s="3" t="s">
        <v>244</v>
      </c>
    </row>
    <row r="146" spans="4:4">
      <c r="D146" s="3" t="s">
        <v>245</v>
      </c>
    </row>
    <row r="147" spans="4:4">
      <c r="D147" s="3" t="s">
        <v>246</v>
      </c>
    </row>
    <row r="148" spans="4:4">
      <c r="D148" s="3" t="s">
        <v>247</v>
      </c>
    </row>
    <row r="149" spans="4:4">
      <c r="D149" s="3" t="s">
        <v>248</v>
      </c>
    </row>
    <row r="150" spans="4:4">
      <c r="D150" s="3" t="s">
        <v>249</v>
      </c>
    </row>
    <row r="151" spans="4:4">
      <c r="D151" s="3" t="s">
        <v>250</v>
      </c>
    </row>
    <row r="152" spans="4:4">
      <c r="D152" s="3" t="s">
        <v>251</v>
      </c>
    </row>
  </sheetData>
  <pageMargins left="0.7" right="0.7" top="0.75" bottom="0.75" header="0.3" footer="0.3"/>
  <pageSetup paperSize="9" orientation="portrait" r:id="rId1"/>
  <headerFooter>
    <oddHeader>&amp;R&amp;"Calibri"&amp;10&amp;KFF8C00Information Classification: CONTROLLED&amp;1#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9736C-867A-48E9-9D38-D3461571A0FF}"/>
</file>

<file path=customXml/itemProps2.xml><?xml version="1.0" encoding="utf-8"?>
<ds:datastoreItem xmlns:ds="http://schemas.openxmlformats.org/officeDocument/2006/customXml" ds:itemID="{A87C6F59-7800-4D01-9FF5-73E3A3EB7BC6}"/>
</file>

<file path=customXml/itemProps3.xml><?xml version="1.0" encoding="utf-8"?>
<ds:datastoreItem xmlns:ds="http://schemas.openxmlformats.org/officeDocument/2006/customXml" ds:itemID="{18324B27-B136-4E0F-8A43-9115DC0D1B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2023-03-07T12:03:48Z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y fmtid="{D5CDD505-2E9C-101B-9397-08002B2CF9AE}" pid="13" name="MSIP_Label_65bade86-969a-4cfc-8d70-99d1f0adeaba_Enabled">
    <vt:lpwstr>true</vt:lpwstr>
  </property>
  <property fmtid="{D5CDD505-2E9C-101B-9397-08002B2CF9AE}" pid="14" name="MSIP_Label_65bade86-969a-4cfc-8d70-99d1f0adeaba_SetDate">
    <vt:lpwstr>2023-02-03T15:42:32Z</vt:lpwstr>
  </property>
  <property fmtid="{D5CDD505-2E9C-101B-9397-08002B2CF9AE}" pid="15" name="MSIP_Label_65bade86-969a-4cfc-8d70-99d1f0adeaba_Method">
    <vt:lpwstr>Privileged</vt:lpwstr>
  </property>
  <property fmtid="{D5CDD505-2E9C-101B-9397-08002B2CF9AE}" pid="16" name="MSIP_Label_65bade86-969a-4cfc-8d70-99d1f0adeaba_Name">
    <vt:lpwstr>65bade86-969a-4cfc-8d70-99d1f0adeaba</vt:lpwstr>
  </property>
  <property fmtid="{D5CDD505-2E9C-101B-9397-08002B2CF9AE}" pid="17" name="MSIP_Label_65bade86-969a-4cfc-8d70-99d1f0adeaba_SiteId">
    <vt:lpwstr>efaa16aa-d1de-4d58-ba2e-2833fdfdd29f</vt:lpwstr>
  </property>
  <property fmtid="{D5CDD505-2E9C-101B-9397-08002B2CF9AE}" pid="18" name="MSIP_Label_65bade86-969a-4cfc-8d70-99d1f0adeaba_ActionId">
    <vt:lpwstr>c671f70a-74ff-47dd-bf5c-cb9d5a6656dc</vt:lpwstr>
  </property>
  <property fmtid="{D5CDD505-2E9C-101B-9397-08002B2CF9AE}" pid="19" name="MSIP_Label_65bade86-969a-4cfc-8d70-99d1f0adeaba_ContentBits">
    <vt:lpwstr>1</vt:lpwstr>
  </property>
</Properties>
</file>